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8472" activeTab="1"/>
  </bookViews>
  <sheets>
    <sheet name="2016" sheetId="2" r:id="rId1"/>
    <sheet name="2017" sheetId="1" r:id="rId2"/>
  </sheets>
  <definedNames>
    <definedName name="_xlnm.Print_Area" localSheetId="0">'2016'!$B$2:$AH$29</definedName>
  </definedNames>
  <calcPr calcId="145621"/>
</workbook>
</file>

<file path=xl/calcChain.xml><?xml version="1.0" encoding="utf-8"?>
<calcChain xmlns="http://schemas.openxmlformats.org/spreadsheetml/2006/main">
  <c r="AF9" i="2" l="1"/>
  <c r="AE9" i="2"/>
  <c r="AD9" i="2"/>
  <c r="AC9" i="2"/>
  <c r="AB9" i="2"/>
  <c r="AA9" i="2"/>
  <c r="Z9" i="2"/>
  <c r="Y9" i="2"/>
  <c r="X9" i="2"/>
  <c r="W9" i="2"/>
  <c r="V9" i="2"/>
  <c r="U9" i="2"/>
  <c r="O9" i="2"/>
  <c r="N9" i="2"/>
  <c r="M9" i="2"/>
  <c r="K9" i="2"/>
  <c r="J9" i="2"/>
  <c r="I9" i="2"/>
  <c r="H9" i="2"/>
  <c r="G9" i="2"/>
  <c r="F9" i="2"/>
  <c r="E9" i="2"/>
  <c r="D9" i="2"/>
  <c r="AG8" i="2"/>
  <c r="AC8" i="2"/>
  <c r="P8" i="2"/>
  <c r="L8" i="2"/>
  <c r="AG7" i="2"/>
  <c r="AC7" i="2"/>
  <c r="P7" i="2"/>
  <c r="L7" i="2"/>
  <c r="AG6" i="2"/>
  <c r="AC6" i="2"/>
  <c r="P6" i="2"/>
  <c r="L6" i="2"/>
  <c r="AG5" i="2"/>
  <c r="AC5" i="2"/>
  <c r="P5" i="2"/>
  <c r="L5" i="2"/>
  <c r="AG4" i="2"/>
  <c r="AG9" i="2" s="1"/>
  <c r="AC4" i="2"/>
  <c r="P4" i="2"/>
  <c r="P9" i="2" s="1"/>
  <c r="L4" i="2"/>
  <c r="L9" i="2" s="1"/>
  <c r="J72" i="1" l="1"/>
  <c r="I72" i="1"/>
  <c r="H72" i="1"/>
  <c r="G72" i="1"/>
  <c r="F72" i="1"/>
  <c r="E72" i="1"/>
  <c r="D71" i="1"/>
  <c r="D70" i="1"/>
  <c r="D69" i="1"/>
  <c r="D68" i="1"/>
  <c r="D67" i="1"/>
  <c r="D66" i="1"/>
  <c r="D65" i="1"/>
  <c r="D64" i="1"/>
  <c r="D63" i="1"/>
  <c r="D62" i="1"/>
  <c r="D61" i="1"/>
  <c r="D72" i="1" s="1"/>
  <c r="J56" i="1"/>
  <c r="I56" i="1"/>
  <c r="H56" i="1"/>
  <c r="G56" i="1"/>
  <c r="F56" i="1"/>
  <c r="E56" i="1"/>
  <c r="D55" i="1"/>
  <c r="D54" i="1"/>
  <c r="D53" i="1"/>
  <c r="D52" i="1"/>
  <c r="D51" i="1"/>
  <c r="D50" i="1"/>
  <c r="D49" i="1"/>
  <c r="D48" i="1"/>
  <c r="D47" i="1"/>
  <c r="D46" i="1"/>
  <c r="D45" i="1"/>
  <c r="D56" i="1" s="1"/>
  <c r="H41" i="1"/>
  <c r="G41" i="1"/>
  <c r="F41" i="1"/>
  <c r="D41" i="1"/>
  <c r="E40" i="1"/>
  <c r="E39" i="1"/>
  <c r="E38" i="1"/>
  <c r="E37" i="1"/>
  <c r="E36" i="1"/>
  <c r="E35" i="1"/>
  <c r="E41" i="1" s="1"/>
  <c r="H31" i="1"/>
  <c r="G31" i="1"/>
  <c r="F31" i="1"/>
  <c r="D31" i="1"/>
  <c r="E30" i="1"/>
  <c r="E29" i="1"/>
  <c r="E28" i="1"/>
  <c r="E27" i="1"/>
  <c r="E26" i="1"/>
  <c r="E25" i="1"/>
  <c r="E31" i="1" s="1"/>
  <c r="J20" i="1"/>
  <c r="I20" i="1"/>
  <c r="H20" i="1"/>
  <c r="G20" i="1"/>
  <c r="F20" i="1"/>
  <c r="E20" i="1"/>
  <c r="D20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<sst xmlns="http://schemas.openxmlformats.org/spreadsheetml/2006/main" count="147" uniqueCount="72">
  <si>
    <t>Докладов по протоколам</t>
  </si>
  <si>
    <t>с СУНЦ</t>
  </si>
  <si>
    <t>без СУНЦ</t>
  </si>
  <si>
    <t>Зарегистрированные участники</t>
  </si>
  <si>
    <t>Мат</t>
  </si>
  <si>
    <t>СУНЦ</t>
  </si>
  <si>
    <t>Физ</t>
  </si>
  <si>
    <t>Новосибирск (без СУНЦ)</t>
  </si>
  <si>
    <t>Хим</t>
  </si>
  <si>
    <t>Бердск и Краснообск</t>
  </si>
  <si>
    <t>Био</t>
  </si>
  <si>
    <t>НСО</t>
  </si>
  <si>
    <t>Инж</t>
  </si>
  <si>
    <t>Томск и Стрежевой</t>
  </si>
  <si>
    <t>Гум</t>
  </si>
  <si>
    <t>Якутия</t>
  </si>
  <si>
    <t>ВСЕГО</t>
  </si>
  <si>
    <t>Белый Яр</t>
  </si>
  <si>
    <t>Иркутск</t>
  </si>
  <si>
    <t>Барнаул</t>
  </si>
  <si>
    <t>Красноярск</t>
  </si>
  <si>
    <t>Участников по протоколам</t>
  </si>
  <si>
    <t>Участников зарег</t>
  </si>
  <si>
    <t>Не СУНЦ</t>
  </si>
  <si>
    <t>Кызыл</t>
  </si>
  <si>
    <t>Курган</t>
  </si>
  <si>
    <t>Москва</t>
  </si>
  <si>
    <t>Новокузнецк</t>
  </si>
  <si>
    <t>Прокопьевск</t>
  </si>
  <si>
    <t>Казахстан</t>
  </si>
  <si>
    <t>Участников СУНЦ</t>
  </si>
  <si>
    <t>Всего мест</t>
  </si>
  <si>
    <t>Докладов с СУНЦ</t>
  </si>
  <si>
    <t>10фм-3</t>
  </si>
  <si>
    <t>10фм</t>
  </si>
  <si>
    <t>10хб</t>
  </si>
  <si>
    <t>10ин</t>
  </si>
  <si>
    <t>11фм-3</t>
  </si>
  <si>
    <t>11фм-2</t>
  </si>
  <si>
    <t>11хб-2</t>
  </si>
  <si>
    <t>11фм-1</t>
  </si>
  <si>
    <t>11хб-1</t>
  </si>
  <si>
    <t>11ин</t>
  </si>
  <si>
    <t>Призеров СУНЦ</t>
  </si>
  <si>
    <t>Все участники</t>
  </si>
  <si>
    <t>Участники СУНЦ</t>
  </si>
  <si>
    <t>Доклады (заявл)</t>
  </si>
  <si>
    <t>Участники (заявл)</t>
  </si>
  <si>
    <t>Доклады (прот)</t>
  </si>
  <si>
    <t>Участники (прот)</t>
  </si>
  <si>
    <t>Участники (рег)</t>
  </si>
  <si>
    <t>Мест 1 (докл)</t>
  </si>
  <si>
    <t>Мест 2 (докл)</t>
  </si>
  <si>
    <t>Мест 3 (докл)</t>
  </si>
  <si>
    <t>Мест всего (докл)</t>
  </si>
  <si>
    <t>Мест 1 (чел)</t>
  </si>
  <si>
    <t>Мест 2 (чел)</t>
  </si>
  <si>
    <t>Мест 3 (чел)</t>
  </si>
  <si>
    <t>Мест всего (чел)</t>
  </si>
  <si>
    <t>Всего</t>
  </si>
  <si>
    <t>География (по зарегистрированным)</t>
  </si>
  <si>
    <t>Новосибирск (включая СУНЦ)</t>
  </si>
  <si>
    <t>Екатеринбург</t>
  </si>
  <si>
    <t>Железногорск</t>
  </si>
  <si>
    <t>Змеиногорск</t>
  </si>
  <si>
    <t>Нижний Бестях</t>
  </si>
  <si>
    <t>Сунтар</t>
  </si>
  <si>
    <t>Томск</t>
  </si>
  <si>
    <t>Улан-Удэ</t>
  </si>
  <si>
    <t>Усть-Каменогорск</t>
  </si>
  <si>
    <t>Якутск</t>
  </si>
  <si>
    <t>СУНЦ (чел)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</si>
</sst>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0" fillId="2" borderId="1" xfId="0" applyFill="1" applyBorder="1" applyAlignment="1">
      <alignment textRotation="90"/>
    </xf>
    <xf numFmtId="0" fontId="0" fillId="3" borderId="1" xfId="0" applyFill="1" applyBorder="1" applyAlignment="1">
      <alignment textRotation="90"/>
    </xf>
    <xf numFmtId="0" fontId="0" fillId="4" borderId="1" xfId="0" applyFill="1" applyBorder="1" applyAlignment="1">
      <alignment textRotation="90"/>
    </xf>
    <xf numFmtId="0" fontId="0" fillId="5" borderId="1" xfId="0" applyFill="1" applyBorder="1" applyAlignment="1">
      <alignment textRotation="90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G28"/>
  <sheetViews>
    <sheetView workbookViewId="0">
      <selection activeCell="C25" sqref="C25"/>
    </sheetView>
  </sheetViews>
  <sheetFormatPr defaultRowHeight="14.4" x14ac:dyDescent="0.3"/>
  <cols>
    <col min="3" max="3" width="5.77734375" bestFit="1" customWidth="1"/>
    <col min="4" max="8" width="4" bestFit="1" customWidth="1"/>
    <col min="9" max="15" width="3.5546875" bestFit="1" customWidth="1"/>
    <col min="16" max="16" width="4" bestFit="1" customWidth="1"/>
    <col min="20" max="20" width="5.77734375" bestFit="1" customWidth="1"/>
    <col min="21" max="25" width="4" bestFit="1" customWidth="1"/>
    <col min="26" max="29" width="3.5546875" bestFit="1" customWidth="1"/>
    <col min="30" max="30" width="4.33203125" customWidth="1"/>
    <col min="31" max="32" width="3.5546875" bestFit="1" customWidth="1"/>
    <col min="33" max="33" width="4" bestFit="1" customWidth="1"/>
  </cols>
  <sheetData>
    <row r="2" spans="3:33" x14ac:dyDescent="0.3">
      <c r="C2" s="3" t="s">
        <v>44</v>
      </c>
      <c r="T2" s="3" t="s">
        <v>45</v>
      </c>
    </row>
    <row r="3" spans="3:33" ht="88.8" x14ac:dyDescent="0.3">
      <c r="C3" s="1"/>
      <c r="D3" s="6" t="s">
        <v>46</v>
      </c>
      <c r="E3" s="6" t="s">
        <v>47</v>
      </c>
      <c r="F3" s="7" t="s">
        <v>48</v>
      </c>
      <c r="G3" s="7" t="s">
        <v>49</v>
      </c>
      <c r="H3" s="7" t="s">
        <v>50</v>
      </c>
      <c r="I3" s="8" t="s">
        <v>51</v>
      </c>
      <c r="J3" s="8" t="s">
        <v>52</v>
      </c>
      <c r="K3" s="8" t="s">
        <v>53</v>
      </c>
      <c r="L3" s="8" t="s">
        <v>54</v>
      </c>
      <c r="M3" s="9" t="s">
        <v>55</v>
      </c>
      <c r="N3" s="9" t="s">
        <v>56</v>
      </c>
      <c r="O3" s="9" t="s">
        <v>57</v>
      </c>
      <c r="P3" s="9" t="s">
        <v>58</v>
      </c>
      <c r="T3" s="1"/>
      <c r="U3" s="6" t="s">
        <v>46</v>
      </c>
      <c r="V3" s="6" t="s">
        <v>47</v>
      </c>
      <c r="W3" s="7" t="s">
        <v>48</v>
      </c>
      <c r="X3" s="7" t="s">
        <v>49</v>
      </c>
      <c r="Y3" s="7" t="s">
        <v>50</v>
      </c>
      <c r="Z3" s="8" t="s">
        <v>51</v>
      </c>
      <c r="AA3" s="8" t="s">
        <v>52</v>
      </c>
      <c r="AB3" s="8" t="s">
        <v>53</v>
      </c>
      <c r="AC3" s="8" t="s">
        <v>54</v>
      </c>
      <c r="AD3" s="9" t="s">
        <v>55</v>
      </c>
      <c r="AE3" s="9" t="s">
        <v>56</v>
      </c>
      <c r="AF3" s="9" t="s">
        <v>57</v>
      </c>
      <c r="AG3" s="9" t="s">
        <v>58</v>
      </c>
    </row>
    <row r="4" spans="3:33" x14ac:dyDescent="0.3">
      <c r="C4" s="1" t="s">
        <v>4</v>
      </c>
      <c r="D4" s="10">
        <v>20</v>
      </c>
      <c r="E4" s="10">
        <v>25</v>
      </c>
      <c r="F4" s="11">
        <v>16</v>
      </c>
      <c r="G4" s="11">
        <v>21</v>
      </c>
      <c r="H4" s="11">
        <v>19</v>
      </c>
      <c r="I4" s="12">
        <v>2</v>
      </c>
      <c r="J4" s="12">
        <v>5</v>
      </c>
      <c r="K4" s="12">
        <v>5</v>
      </c>
      <c r="L4" s="12">
        <f>SUM(I4:K4)</f>
        <v>12</v>
      </c>
      <c r="M4" s="13">
        <v>2</v>
      </c>
      <c r="N4" s="13">
        <v>7</v>
      </c>
      <c r="O4" s="13">
        <v>7</v>
      </c>
      <c r="P4" s="13">
        <f>SUM(M4:O4)</f>
        <v>16</v>
      </c>
      <c r="T4" s="1" t="s">
        <v>4</v>
      </c>
      <c r="U4" s="10">
        <v>0</v>
      </c>
      <c r="V4" s="10">
        <v>0</v>
      </c>
      <c r="W4" s="11">
        <v>0</v>
      </c>
      <c r="X4" s="11">
        <v>0</v>
      </c>
      <c r="Y4" s="11">
        <v>0</v>
      </c>
      <c r="Z4" s="12">
        <v>0</v>
      </c>
      <c r="AA4" s="12">
        <v>0</v>
      </c>
      <c r="AB4" s="12">
        <v>0</v>
      </c>
      <c r="AC4" s="12">
        <f>SUM(Z4:AB4)</f>
        <v>0</v>
      </c>
      <c r="AD4" s="13">
        <v>0</v>
      </c>
      <c r="AE4" s="13">
        <v>0</v>
      </c>
      <c r="AF4" s="13">
        <v>0</v>
      </c>
      <c r="AG4" s="13">
        <f>SUM(AD4:AF4)</f>
        <v>0</v>
      </c>
    </row>
    <row r="5" spans="3:33" x14ac:dyDescent="0.3">
      <c r="C5" s="1" t="s">
        <v>6</v>
      </c>
      <c r="D5" s="10">
        <v>42</v>
      </c>
      <c r="E5" s="10">
        <v>64</v>
      </c>
      <c r="F5" s="11">
        <v>39</v>
      </c>
      <c r="G5" s="11">
        <v>58</v>
      </c>
      <c r="H5" s="11">
        <v>59</v>
      </c>
      <c r="I5" s="12">
        <v>4</v>
      </c>
      <c r="J5" s="12">
        <v>7</v>
      </c>
      <c r="K5" s="12">
        <v>10</v>
      </c>
      <c r="L5" s="12">
        <f>SUM(I5:K5)</f>
        <v>21</v>
      </c>
      <c r="M5" s="13">
        <v>4</v>
      </c>
      <c r="N5" s="13">
        <v>9</v>
      </c>
      <c r="O5" s="13">
        <v>13</v>
      </c>
      <c r="P5" s="13">
        <f>SUM(M5:O5)</f>
        <v>26</v>
      </c>
      <c r="T5" s="1" t="s">
        <v>6</v>
      </c>
      <c r="U5" s="10"/>
      <c r="V5" s="10"/>
      <c r="W5" s="11">
        <v>12</v>
      </c>
      <c r="X5" s="11">
        <v>24</v>
      </c>
      <c r="Y5" s="11">
        <v>24</v>
      </c>
      <c r="Z5" s="12">
        <v>1</v>
      </c>
      <c r="AA5" s="12">
        <v>2</v>
      </c>
      <c r="AB5" s="12">
        <v>2</v>
      </c>
      <c r="AC5" s="12">
        <f t="shared" ref="AC5:AC8" si="0">SUM(Z5:AB5)</f>
        <v>5</v>
      </c>
      <c r="AD5" s="13">
        <v>1</v>
      </c>
      <c r="AE5" s="13">
        <v>3</v>
      </c>
      <c r="AF5" s="13">
        <v>3</v>
      </c>
      <c r="AG5" s="13">
        <f t="shared" ref="AG5:AG8" si="1">SUM(AD5:AF5)</f>
        <v>7</v>
      </c>
    </row>
    <row r="6" spans="3:33" x14ac:dyDescent="0.3">
      <c r="C6" s="1" t="s">
        <v>10</v>
      </c>
      <c r="D6" s="10">
        <v>51</v>
      </c>
      <c r="E6" s="10">
        <v>61</v>
      </c>
      <c r="F6" s="11">
        <v>41</v>
      </c>
      <c r="G6" s="11">
        <v>46</v>
      </c>
      <c r="H6" s="11">
        <v>49</v>
      </c>
      <c r="I6" s="12">
        <v>4</v>
      </c>
      <c r="J6" s="12">
        <v>7</v>
      </c>
      <c r="K6" s="12">
        <v>12</v>
      </c>
      <c r="L6" s="12">
        <f>SUM(I6:K6)</f>
        <v>23</v>
      </c>
      <c r="M6" s="13">
        <v>4</v>
      </c>
      <c r="N6" s="13">
        <v>7</v>
      </c>
      <c r="O6" s="13">
        <v>13</v>
      </c>
      <c r="P6" s="13">
        <f>SUM(M6:O6)</f>
        <v>24</v>
      </c>
      <c r="T6" s="1" t="s">
        <v>10</v>
      </c>
      <c r="U6" s="10"/>
      <c r="V6" s="10"/>
      <c r="W6" s="11">
        <v>7</v>
      </c>
      <c r="X6" s="11">
        <v>7</v>
      </c>
      <c r="Y6" s="11">
        <v>7</v>
      </c>
      <c r="Z6" s="12">
        <v>0</v>
      </c>
      <c r="AA6" s="12">
        <v>2</v>
      </c>
      <c r="AB6" s="12">
        <v>3</v>
      </c>
      <c r="AC6" s="12">
        <f t="shared" si="0"/>
        <v>5</v>
      </c>
      <c r="AD6" s="13">
        <v>0</v>
      </c>
      <c r="AE6" s="13">
        <v>2</v>
      </c>
      <c r="AF6" s="13">
        <v>3</v>
      </c>
      <c r="AG6" s="13">
        <f t="shared" si="1"/>
        <v>5</v>
      </c>
    </row>
    <row r="7" spans="3:33" x14ac:dyDescent="0.3">
      <c r="C7" s="1" t="s">
        <v>8</v>
      </c>
      <c r="D7" s="10">
        <v>24</v>
      </c>
      <c r="E7" s="10">
        <v>34</v>
      </c>
      <c r="F7" s="11">
        <v>21</v>
      </c>
      <c r="G7" s="11">
        <v>31</v>
      </c>
      <c r="H7" s="11">
        <v>30</v>
      </c>
      <c r="I7" s="12">
        <v>3</v>
      </c>
      <c r="J7" s="12">
        <v>5</v>
      </c>
      <c r="K7" s="12">
        <v>6</v>
      </c>
      <c r="L7" s="12">
        <f>SUM(I7:K7)</f>
        <v>14</v>
      </c>
      <c r="M7" s="13">
        <v>5</v>
      </c>
      <c r="N7" s="13">
        <v>7</v>
      </c>
      <c r="O7" s="13">
        <v>9</v>
      </c>
      <c r="P7" s="13">
        <f>SUM(M7:O7)</f>
        <v>21</v>
      </c>
      <c r="T7" s="1" t="s">
        <v>8</v>
      </c>
      <c r="U7" s="10"/>
      <c r="V7" s="10"/>
      <c r="W7" s="11">
        <v>7</v>
      </c>
      <c r="X7" s="11">
        <v>11</v>
      </c>
      <c r="Y7" s="11">
        <v>11</v>
      </c>
      <c r="Z7" s="12">
        <v>3</v>
      </c>
      <c r="AA7" s="12">
        <v>0</v>
      </c>
      <c r="AB7" s="12">
        <v>2</v>
      </c>
      <c r="AC7" s="12">
        <f t="shared" si="0"/>
        <v>5</v>
      </c>
      <c r="AD7" s="13">
        <v>5</v>
      </c>
      <c r="AE7" s="13">
        <v>0</v>
      </c>
      <c r="AF7" s="13">
        <v>4</v>
      </c>
      <c r="AG7" s="13">
        <f t="shared" si="1"/>
        <v>9</v>
      </c>
    </row>
    <row r="8" spans="3:33" x14ac:dyDescent="0.3">
      <c r="C8" s="1" t="s">
        <v>12</v>
      </c>
      <c r="D8" s="10">
        <v>28</v>
      </c>
      <c r="E8" s="10">
        <v>42</v>
      </c>
      <c r="F8" s="11">
        <v>25</v>
      </c>
      <c r="G8" s="11">
        <v>39</v>
      </c>
      <c r="H8" s="11">
        <v>32</v>
      </c>
      <c r="I8" s="12">
        <v>2</v>
      </c>
      <c r="J8" s="12">
        <v>3</v>
      </c>
      <c r="K8" s="12">
        <v>3</v>
      </c>
      <c r="L8" s="12">
        <f>SUM(I8:K8)</f>
        <v>8</v>
      </c>
      <c r="M8" s="13">
        <v>2</v>
      </c>
      <c r="N8" s="13">
        <v>6</v>
      </c>
      <c r="O8" s="13">
        <v>6</v>
      </c>
      <c r="P8" s="13">
        <f>SUM(M8:O8)</f>
        <v>14</v>
      </c>
      <c r="T8" s="1" t="s">
        <v>12</v>
      </c>
      <c r="U8" s="10"/>
      <c r="V8" s="10"/>
      <c r="W8" s="11">
        <v>10</v>
      </c>
      <c r="X8" s="11">
        <v>16</v>
      </c>
      <c r="Y8" s="11">
        <v>15</v>
      </c>
      <c r="Z8" s="12">
        <v>0</v>
      </c>
      <c r="AA8" s="12">
        <v>2</v>
      </c>
      <c r="AB8" s="12">
        <v>2</v>
      </c>
      <c r="AC8" s="12">
        <f t="shared" si="0"/>
        <v>4</v>
      </c>
      <c r="AD8" s="13">
        <v>0</v>
      </c>
      <c r="AE8" s="13">
        <v>4</v>
      </c>
      <c r="AF8" s="13">
        <v>4</v>
      </c>
      <c r="AG8" s="13">
        <f t="shared" si="1"/>
        <v>8</v>
      </c>
    </row>
    <row r="9" spans="3:33" x14ac:dyDescent="0.3">
      <c r="C9" s="4" t="s">
        <v>59</v>
      </c>
      <c r="D9" s="14">
        <f t="shared" ref="D9:P9" si="2">SUM(D4:D8)</f>
        <v>165</v>
      </c>
      <c r="E9" s="14">
        <f t="shared" si="2"/>
        <v>226</v>
      </c>
      <c r="F9" s="15">
        <f t="shared" si="2"/>
        <v>142</v>
      </c>
      <c r="G9" s="15">
        <f t="shared" si="2"/>
        <v>195</v>
      </c>
      <c r="H9" s="15">
        <f t="shared" si="2"/>
        <v>189</v>
      </c>
      <c r="I9" s="16">
        <f t="shared" si="2"/>
        <v>15</v>
      </c>
      <c r="J9" s="16">
        <f t="shared" si="2"/>
        <v>27</v>
      </c>
      <c r="K9" s="16">
        <f t="shared" si="2"/>
        <v>36</v>
      </c>
      <c r="L9" s="16">
        <f t="shared" si="2"/>
        <v>78</v>
      </c>
      <c r="M9" s="17">
        <f t="shared" si="2"/>
        <v>17</v>
      </c>
      <c r="N9" s="17">
        <f t="shared" si="2"/>
        <v>36</v>
      </c>
      <c r="O9" s="17">
        <f t="shared" si="2"/>
        <v>48</v>
      </c>
      <c r="P9" s="17">
        <f t="shared" si="2"/>
        <v>101</v>
      </c>
      <c r="T9" s="4" t="s">
        <v>59</v>
      </c>
      <c r="U9" s="14">
        <f t="shared" ref="U9:AG9" si="3">SUM(U4:U8)</f>
        <v>0</v>
      </c>
      <c r="V9" s="14">
        <f t="shared" si="3"/>
        <v>0</v>
      </c>
      <c r="W9" s="15">
        <f t="shared" si="3"/>
        <v>36</v>
      </c>
      <c r="X9" s="15">
        <f t="shared" si="3"/>
        <v>58</v>
      </c>
      <c r="Y9" s="15">
        <f t="shared" si="3"/>
        <v>57</v>
      </c>
      <c r="Z9" s="16">
        <f t="shared" si="3"/>
        <v>4</v>
      </c>
      <c r="AA9" s="16">
        <f t="shared" si="3"/>
        <v>6</v>
      </c>
      <c r="AB9" s="16">
        <f t="shared" si="3"/>
        <v>9</v>
      </c>
      <c r="AC9" s="16">
        <f t="shared" si="3"/>
        <v>19</v>
      </c>
      <c r="AD9" s="17">
        <f t="shared" si="3"/>
        <v>6</v>
      </c>
      <c r="AE9" s="17">
        <f t="shared" si="3"/>
        <v>9</v>
      </c>
      <c r="AF9" s="17">
        <f t="shared" si="3"/>
        <v>14</v>
      </c>
      <c r="AG9" s="17">
        <f t="shared" si="3"/>
        <v>29</v>
      </c>
    </row>
    <row r="12" spans="3:33" x14ac:dyDescent="0.3">
      <c r="C12" s="3" t="s">
        <v>60</v>
      </c>
    </row>
    <row r="13" spans="3:33" x14ac:dyDescent="0.3">
      <c r="C13" t="s">
        <v>61</v>
      </c>
      <c r="P13">
        <v>139</v>
      </c>
      <c r="AD13" s="18"/>
      <c r="AE13" s="18"/>
    </row>
    <row r="14" spans="3:33" x14ac:dyDescent="0.3">
      <c r="C14" t="s">
        <v>11</v>
      </c>
      <c r="P14">
        <v>11</v>
      </c>
      <c r="AD14" s="18"/>
      <c r="AE14" s="18"/>
    </row>
    <row r="15" spans="3:33" x14ac:dyDescent="0.3">
      <c r="C15" t="s">
        <v>19</v>
      </c>
      <c r="P15">
        <v>3</v>
      </c>
      <c r="AD15" s="18"/>
      <c r="AE15" s="18"/>
    </row>
    <row r="16" spans="3:33" x14ac:dyDescent="0.3">
      <c r="C16" t="s">
        <v>17</v>
      </c>
      <c r="P16">
        <v>2</v>
      </c>
      <c r="AD16" s="18"/>
      <c r="AE16" s="18"/>
    </row>
    <row r="17" spans="3:31" x14ac:dyDescent="0.3">
      <c r="C17" t="s">
        <v>62</v>
      </c>
      <c r="P17">
        <v>1</v>
      </c>
      <c r="AD17" s="18"/>
      <c r="AE17" s="18"/>
    </row>
    <row r="18" spans="3:31" x14ac:dyDescent="0.3">
      <c r="C18" t="s">
        <v>63</v>
      </c>
      <c r="P18">
        <v>4</v>
      </c>
      <c r="AD18" s="18"/>
      <c r="AE18" s="18"/>
    </row>
    <row r="19" spans="3:31" x14ac:dyDescent="0.3">
      <c r="C19" t="s">
        <v>64</v>
      </c>
      <c r="P19">
        <v>1</v>
      </c>
    </row>
    <row r="20" spans="3:31" x14ac:dyDescent="0.3">
      <c r="C20" t="s">
        <v>65</v>
      </c>
      <c r="P20">
        <v>1</v>
      </c>
    </row>
    <row r="21" spans="3:31" x14ac:dyDescent="0.3">
      <c r="C21" t="s">
        <v>66</v>
      </c>
      <c r="P21">
        <v>2</v>
      </c>
    </row>
    <row r="22" spans="3:31" x14ac:dyDescent="0.3">
      <c r="C22" t="s">
        <v>67</v>
      </c>
      <c r="P22">
        <v>12</v>
      </c>
    </row>
    <row r="23" spans="3:31" x14ac:dyDescent="0.3">
      <c r="C23" t="s">
        <v>68</v>
      </c>
      <c r="P23">
        <v>1</v>
      </c>
    </row>
    <row r="24" spans="3:31" x14ac:dyDescent="0.3">
      <c r="C24" t="s">
        <v>69</v>
      </c>
      <c r="P24">
        <v>4</v>
      </c>
    </row>
    <row r="25" spans="3:31" x14ac:dyDescent="0.3">
      <c r="C25" t="s">
        <v>70</v>
      </c>
      <c r="P25">
        <v>8</v>
      </c>
    </row>
    <row r="28" spans="3:31" x14ac:dyDescent="0.3">
      <c r="C28" t="s">
        <v>71</v>
      </c>
      <c r="P28">
        <v>57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72"/>
  <sheetViews>
    <sheetView tabSelected="1" workbookViewId="0">
      <selection activeCell="D20" sqref="D20"/>
    </sheetView>
  </sheetViews>
  <sheetFormatPr defaultRowHeight="14.4" x14ac:dyDescent="0.3"/>
  <cols>
    <col min="4" max="4" width="13.88671875" customWidth="1"/>
    <col min="14" max="14" width="35.5546875" customWidth="1"/>
  </cols>
  <sheetData>
    <row r="2" spans="3:15" ht="28.8" x14ac:dyDescent="0.3">
      <c r="C2" s="1"/>
      <c r="D2" s="2" t="s">
        <v>0</v>
      </c>
      <c r="E2" s="2" t="s">
        <v>1</v>
      </c>
      <c r="F2" s="2" t="s">
        <v>2</v>
      </c>
      <c r="G2" s="2">
        <v>1</v>
      </c>
      <c r="H2" s="2">
        <v>2</v>
      </c>
      <c r="I2" s="2">
        <v>3</v>
      </c>
      <c r="N2" s="3" t="s">
        <v>3</v>
      </c>
    </row>
    <row r="3" spans="3:15" x14ac:dyDescent="0.3">
      <c r="C3" s="4" t="s">
        <v>4</v>
      </c>
      <c r="D3" s="1">
        <v>18</v>
      </c>
      <c r="E3" s="1">
        <v>1</v>
      </c>
      <c r="F3" s="1">
        <v>17</v>
      </c>
      <c r="G3" s="1">
        <v>3</v>
      </c>
      <c r="H3" s="1">
        <v>5</v>
      </c>
      <c r="I3" s="1">
        <v>6</v>
      </c>
      <c r="N3" t="s">
        <v>5</v>
      </c>
      <c r="O3">
        <v>70</v>
      </c>
    </row>
    <row r="4" spans="3:15" x14ac:dyDescent="0.3">
      <c r="C4" s="4" t="s">
        <v>6</v>
      </c>
      <c r="D4" s="1">
        <v>50</v>
      </c>
      <c r="E4" s="1">
        <v>19</v>
      </c>
      <c r="F4" s="1">
        <v>31</v>
      </c>
      <c r="G4" s="1">
        <v>5</v>
      </c>
      <c r="H4" s="1">
        <v>7</v>
      </c>
      <c r="I4" s="1">
        <v>8</v>
      </c>
      <c r="N4" t="s">
        <v>7</v>
      </c>
      <c r="O4">
        <v>112</v>
      </c>
    </row>
    <row r="5" spans="3:15" x14ac:dyDescent="0.3">
      <c r="C5" s="4" t="s">
        <v>8</v>
      </c>
      <c r="D5" s="1">
        <v>20</v>
      </c>
      <c r="E5" s="1">
        <v>3</v>
      </c>
      <c r="F5" s="1">
        <v>17</v>
      </c>
      <c r="G5" s="1">
        <v>2</v>
      </c>
      <c r="H5" s="1">
        <v>5</v>
      </c>
      <c r="I5" s="1">
        <v>3</v>
      </c>
      <c r="N5" t="s">
        <v>9</v>
      </c>
      <c r="O5">
        <v>4</v>
      </c>
    </row>
    <row r="6" spans="3:15" x14ac:dyDescent="0.3">
      <c r="C6" s="4" t="s">
        <v>10</v>
      </c>
      <c r="D6" s="1">
        <v>38</v>
      </c>
      <c r="E6" s="1">
        <v>9</v>
      </c>
      <c r="F6" s="1">
        <v>29</v>
      </c>
      <c r="G6" s="1">
        <v>3</v>
      </c>
      <c r="H6" s="1">
        <v>6</v>
      </c>
      <c r="I6" s="1">
        <v>8</v>
      </c>
      <c r="N6" t="s">
        <v>11</v>
      </c>
      <c r="O6">
        <v>9</v>
      </c>
    </row>
    <row r="7" spans="3:15" x14ac:dyDescent="0.3">
      <c r="C7" s="4" t="s">
        <v>12</v>
      </c>
      <c r="D7" s="1">
        <v>39</v>
      </c>
      <c r="E7" s="1">
        <v>14</v>
      </c>
      <c r="F7" s="1">
        <v>25</v>
      </c>
      <c r="G7" s="1">
        <v>3</v>
      </c>
      <c r="H7" s="1">
        <v>6</v>
      </c>
      <c r="I7" s="1">
        <v>6</v>
      </c>
      <c r="N7" t="s">
        <v>13</v>
      </c>
      <c r="O7">
        <v>12</v>
      </c>
    </row>
    <row r="8" spans="3:15" x14ac:dyDescent="0.3">
      <c r="C8" s="4" t="s">
        <v>14</v>
      </c>
      <c r="D8" s="1">
        <v>35</v>
      </c>
      <c r="E8" s="1">
        <v>5</v>
      </c>
      <c r="F8" s="1">
        <v>30</v>
      </c>
      <c r="G8" s="1">
        <v>5</v>
      </c>
      <c r="H8" s="1">
        <v>6</v>
      </c>
      <c r="I8" s="1">
        <v>7</v>
      </c>
      <c r="N8" t="s">
        <v>15</v>
      </c>
      <c r="O8">
        <v>23</v>
      </c>
    </row>
    <row r="9" spans="3:15" x14ac:dyDescent="0.3">
      <c r="C9" s="5" t="s">
        <v>16</v>
      </c>
      <c r="D9" s="4">
        <f>SUM(D3:D8)</f>
        <v>200</v>
      </c>
      <c r="E9" s="4">
        <f t="shared" ref="E9:I9" si="0">SUM(E3:E8)</f>
        <v>51</v>
      </c>
      <c r="F9" s="4">
        <f t="shared" si="0"/>
        <v>149</v>
      </c>
      <c r="G9" s="4">
        <f t="shared" si="0"/>
        <v>21</v>
      </c>
      <c r="H9" s="4">
        <f t="shared" si="0"/>
        <v>35</v>
      </c>
      <c r="I9" s="4">
        <f t="shared" si="0"/>
        <v>38</v>
      </c>
      <c r="N9" t="s">
        <v>17</v>
      </c>
      <c r="O9">
        <v>2</v>
      </c>
    </row>
    <row r="10" spans="3:15" x14ac:dyDescent="0.3">
      <c r="N10" t="s">
        <v>18</v>
      </c>
      <c r="O10">
        <v>1</v>
      </c>
    </row>
    <row r="11" spans="3:15" x14ac:dyDescent="0.3">
      <c r="N11" t="s">
        <v>19</v>
      </c>
      <c r="O11">
        <v>1</v>
      </c>
    </row>
    <row r="12" spans="3:15" x14ac:dyDescent="0.3">
      <c r="N12" t="s">
        <v>20</v>
      </c>
      <c r="O12">
        <v>1</v>
      </c>
    </row>
    <row r="13" spans="3:15" ht="43.2" x14ac:dyDescent="0.3">
      <c r="C13" s="1"/>
      <c r="D13" s="2" t="s">
        <v>21</v>
      </c>
      <c r="E13" s="2" t="s">
        <v>22</v>
      </c>
      <c r="F13" s="2" t="s">
        <v>5</v>
      </c>
      <c r="G13" s="2" t="s">
        <v>23</v>
      </c>
      <c r="H13" s="2">
        <v>1</v>
      </c>
      <c r="I13" s="2">
        <v>2</v>
      </c>
      <c r="J13" s="2">
        <v>3</v>
      </c>
      <c r="N13" t="s">
        <v>24</v>
      </c>
      <c r="O13">
        <v>2</v>
      </c>
    </row>
    <row r="14" spans="3:15" x14ac:dyDescent="0.3">
      <c r="C14" s="4" t="s">
        <v>4</v>
      </c>
      <c r="D14" s="1">
        <v>21</v>
      </c>
      <c r="E14" s="1">
        <v>21</v>
      </c>
      <c r="F14" s="1">
        <v>1</v>
      </c>
      <c r="G14" s="1">
        <v>20</v>
      </c>
      <c r="H14" s="1">
        <v>6</v>
      </c>
      <c r="I14" s="1">
        <v>5</v>
      </c>
      <c r="J14" s="1">
        <v>6</v>
      </c>
      <c r="N14" t="s">
        <v>25</v>
      </c>
      <c r="O14">
        <v>1</v>
      </c>
    </row>
    <row r="15" spans="3:15" x14ac:dyDescent="0.3">
      <c r="C15" s="4" t="s">
        <v>6</v>
      </c>
      <c r="D15" s="1">
        <v>66</v>
      </c>
      <c r="E15" s="1">
        <v>62</v>
      </c>
      <c r="F15" s="1">
        <v>27</v>
      </c>
      <c r="G15" s="1">
        <v>35</v>
      </c>
      <c r="H15" s="1">
        <v>5</v>
      </c>
      <c r="I15" s="1">
        <v>8</v>
      </c>
      <c r="J15" s="1">
        <v>10</v>
      </c>
      <c r="N15" t="s">
        <v>26</v>
      </c>
      <c r="O15">
        <v>2</v>
      </c>
    </row>
    <row r="16" spans="3:15" x14ac:dyDescent="0.3">
      <c r="C16" s="4" t="s">
        <v>8</v>
      </c>
      <c r="D16" s="1">
        <v>27</v>
      </c>
      <c r="E16" s="1">
        <v>24</v>
      </c>
      <c r="F16" s="1">
        <v>5</v>
      </c>
      <c r="G16" s="1">
        <v>19</v>
      </c>
      <c r="H16" s="1">
        <v>4</v>
      </c>
      <c r="I16" s="1">
        <v>7</v>
      </c>
      <c r="J16" s="1">
        <v>5</v>
      </c>
      <c r="N16" t="s">
        <v>27</v>
      </c>
      <c r="O16">
        <v>3</v>
      </c>
    </row>
    <row r="17" spans="3:15" x14ac:dyDescent="0.3">
      <c r="C17" s="4" t="s">
        <v>10</v>
      </c>
      <c r="D17" s="1">
        <v>44</v>
      </c>
      <c r="E17" s="1">
        <v>46</v>
      </c>
      <c r="F17" s="1">
        <v>9</v>
      </c>
      <c r="G17" s="1">
        <v>37</v>
      </c>
      <c r="H17" s="1">
        <v>3</v>
      </c>
      <c r="I17" s="1">
        <v>6</v>
      </c>
      <c r="J17" s="1">
        <v>10</v>
      </c>
      <c r="N17" t="s">
        <v>28</v>
      </c>
      <c r="O17">
        <v>2</v>
      </c>
    </row>
    <row r="18" spans="3:15" x14ac:dyDescent="0.3">
      <c r="C18" s="4" t="s">
        <v>12</v>
      </c>
      <c r="D18" s="1">
        <v>62</v>
      </c>
      <c r="E18" s="1">
        <v>60</v>
      </c>
      <c r="F18" s="1">
        <v>23</v>
      </c>
      <c r="G18" s="1">
        <v>37</v>
      </c>
      <c r="H18" s="1">
        <v>5</v>
      </c>
      <c r="I18" s="1">
        <v>9</v>
      </c>
      <c r="J18" s="1">
        <v>9</v>
      </c>
      <c r="N18" t="s">
        <v>29</v>
      </c>
      <c r="O18">
        <v>3</v>
      </c>
    </row>
    <row r="19" spans="3:15" x14ac:dyDescent="0.3">
      <c r="C19" s="4" t="s">
        <v>14</v>
      </c>
      <c r="D19" s="1">
        <v>36</v>
      </c>
      <c r="E19" s="1">
        <v>35</v>
      </c>
      <c r="F19" s="1">
        <v>5</v>
      </c>
      <c r="G19" s="1">
        <v>30</v>
      </c>
      <c r="H19" s="1">
        <v>5</v>
      </c>
      <c r="I19" s="1">
        <v>6</v>
      </c>
      <c r="J19" s="1">
        <v>7</v>
      </c>
    </row>
    <row r="20" spans="3:15" x14ac:dyDescent="0.3">
      <c r="C20" s="5" t="s">
        <v>16</v>
      </c>
      <c r="D20" s="4">
        <f>SUM(D14:D19)</f>
        <v>256</v>
      </c>
      <c r="E20" s="4">
        <f t="shared" ref="E20:J20" si="1">SUM(E14:E19)</f>
        <v>248</v>
      </c>
      <c r="F20" s="4">
        <f t="shared" si="1"/>
        <v>70</v>
      </c>
      <c r="G20" s="4">
        <f t="shared" si="1"/>
        <v>178</v>
      </c>
      <c r="H20" s="4">
        <f t="shared" si="1"/>
        <v>28</v>
      </c>
      <c r="I20" s="4">
        <f t="shared" si="1"/>
        <v>41</v>
      </c>
      <c r="J20" s="4">
        <f t="shared" si="1"/>
        <v>47</v>
      </c>
    </row>
    <row r="24" spans="3:15" ht="28.8" x14ac:dyDescent="0.3">
      <c r="C24" s="1"/>
      <c r="D24" s="2" t="s">
        <v>30</v>
      </c>
      <c r="E24" s="2" t="s">
        <v>31</v>
      </c>
      <c r="F24" s="2">
        <v>1</v>
      </c>
      <c r="G24" s="2">
        <v>2</v>
      </c>
      <c r="H24" s="2">
        <v>3</v>
      </c>
    </row>
    <row r="25" spans="3:15" x14ac:dyDescent="0.3">
      <c r="C25" s="4" t="s">
        <v>4</v>
      </c>
      <c r="D25" s="1">
        <v>1</v>
      </c>
      <c r="E25" s="1">
        <f>SUM(F25:H25)</f>
        <v>1</v>
      </c>
      <c r="F25" s="1"/>
      <c r="G25" s="1"/>
      <c r="H25" s="1">
        <v>1</v>
      </c>
    </row>
    <row r="26" spans="3:15" x14ac:dyDescent="0.3">
      <c r="C26" s="4" t="s">
        <v>6</v>
      </c>
      <c r="D26" s="1">
        <v>27</v>
      </c>
      <c r="E26" s="1">
        <f t="shared" ref="E26:E30" si="2">SUM(F26:H26)</f>
        <v>8</v>
      </c>
      <c r="F26" s="1">
        <v>2</v>
      </c>
      <c r="G26" s="1">
        <v>3</v>
      </c>
      <c r="H26" s="1">
        <v>3</v>
      </c>
    </row>
    <row r="27" spans="3:15" x14ac:dyDescent="0.3">
      <c r="C27" s="4" t="s">
        <v>8</v>
      </c>
      <c r="D27" s="1">
        <v>5</v>
      </c>
      <c r="E27" s="1">
        <f t="shared" si="2"/>
        <v>5</v>
      </c>
      <c r="F27" s="1">
        <v>4</v>
      </c>
      <c r="G27" s="1">
        <v>1</v>
      </c>
      <c r="H27" s="1"/>
    </row>
    <row r="28" spans="3:15" x14ac:dyDescent="0.3">
      <c r="C28" s="4" t="s">
        <v>10</v>
      </c>
      <c r="D28" s="1">
        <v>9</v>
      </c>
      <c r="E28" s="1">
        <f t="shared" si="2"/>
        <v>6</v>
      </c>
      <c r="F28" s="1"/>
      <c r="G28" s="1">
        <v>3</v>
      </c>
      <c r="H28" s="1">
        <v>3</v>
      </c>
    </row>
    <row r="29" spans="3:15" x14ac:dyDescent="0.3">
      <c r="C29" s="4" t="s">
        <v>12</v>
      </c>
      <c r="D29" s="1">
        <v>23</v>
      </c>
      <c r="E29" s="1">
        <f t="shared" si="2"/>
        <v>7</v>
      </c>
      <c r="F29" s="1">
        <v>2</v>
      </c>
      <c r="G29" s="1">
        <v>3</v>
      </c>
      <c r="H29" s="1">
        <v>2</v>
      </c>
    </row>
    <row r="30" spans="3:15" x14ac:dyDescent="0.3">
      <c r="C30" s="4" t="s">
        <v>14</v>
      </c>
      <c r="D30" s="1">
        <v>5</v>
      </c>
      <c r="E30" s="1">
        <f t="shared" si="2"/>
        <v>3</v>
      </c>
      <c r="F30" s="1">
        <v>1</v>
      </c>
      <c r="G30" s="1"/>
      <c r="H30" s="1">
        <v>2</v>
      </c>
    </row>
    <row r="31" spans="3:15" x14ac:dyDescent="0.3">
      <c r="C31" s="5" t="s">
        <v>16</v>
      </c>
      <c r="D31" s="4">
        <f>SUM(D25:D30)</f>
        <v>70</v>
      </c>
      <c r="E31" s="4">
        <f>SUM(E25:E30)</f>
        <v>30</v>
      </c>
      <c r="F31" s="4">
        <f t="shared" ref="F31:H31" si="3">SUM(F25:F30)</f>
        <v>9</v>
      </c>
      <c r="G31" s="4">
        <f t="shared" si="3"/>
        <v>10</v>
      </c>
      <c r="H31" s="4">
        <f t="shared" si="3"/>
        <v>11</v>
      </c>
    </row>
    <row r="34" spans="3:10" ht="28.8" x14ac:dyDescent="0.3">
      <c r="C34" s="2"/>
      <c r="D34" s="2" t="s">
        <v>32</v>
      </c>
      <c r="E34" s="2" t="s">
        <v>31</v>
      </c>
      <c r="F34" s="2">
        <v>1</v>
      </c>
      <c r="G34" s="2">
        <v>2</v>
      </c>
      <c r="H34" s="2">
        <v>3</v>
      </c>
    </row>
    <row r="35" spans="3:10" x14ac:dyDescent="0.3">
      <c r="C35" s="2" t="s">
        <v>4</v>
      </c>
      <c r="D35" s="1">
        <v>1</v>
      </c>
      <c r="E35" s="1">
        <f>SUM(F35:H35)</f>
        <v>1</v>
      </c>
      <c r="F35" s="1"/>
      <c r="G35" s="1"/>
      <c r="H35" s="1">
        <v>1</v>
      </c>
    </row>
    <row r="36" spans="3:10" x14ac:dyDescent="0.3">
      <c r="C36" s="2" t="s">
        <v>6</v>
      </c>
      <c r="D36" s="1">
        <v>19</v>
      </c>
      <c r="E36" s="1">
        <f t="shared" ref="E36:E40" si="4">SUM(F36:H36)</f>
        <v>7</v>
      </c>
      <c r="F36" s="1">
        <v>2</v>
      </c>
      <c r="G36" s="1">
        <v>3</v>
      </c>
      <c r="H36" s="1">
        <v>2</v>
      </c>
    </row>
    <row r="37" spans="3:10" x14ac:dyDescent="0.3">
      <c r="C37" s="2" t="s">
        <v>8</v>
      </c>
      <c r="D37" s="1">
        <v>3</v>
      </c>
      <c r="E37" s="1">
        <f t="shared" si="4"/>
        <v>3</v>
      </c>
      <c r="F37" s="1">
        <v>2</v>
      </c>
      <c r="G37" s="1">
        <v>1</v>
      </c>
      <c r="H37" s="1"/>
    </row>
    <row r="38" spans="3:10" x14ac:dyDescent="0.3">
      <c r="C38" s="2" t="s">
        <v>10</v>
      </c>
      <c r="D38" s="1">
        <v>9</v>
      </c>
      <c r="E38" s="1">
        <f t="shared" si="4"/>
        <v>6</v>
      </c>
      <c r="F38" s="1"/>
      <c r="G38" s="1">
        <v>3</v>
      </c>
      <c r="H38" s="1">
        <v>3</v>
      </c>
    </row>
    <row r="39" spans="3:10" x14ac:dyDescent="0.3">
      <c r="C39" s="2" t="s">
        <v>12</v>
      </c>
      <c r="D39" s="1">
        <v>14</v>
      </c>
      <c r="E39" s="1">
        <f t="shared" si="4"/>
        <v>5</v>
      </c>
      <c r="F39" s="1">
        <v>1</v>
      </c>
      <c r="G39" s="1">
        <v>2</v>
      </c>
      <c r="H39" s="1">
        <v>2</v>
      </c>
    </row>
    <row r="40" spans="3:10" x14ac:dyDescent="0.3">
      <c r="C40" s="2" t="s">
        <v>14</v>
      </c>
      <c r="D40" s="1">
        <v>5</v>
      </c>
      <c r="E40" s="1">
        <f t="shared" si="4"/>
        <v>3</v>
      </c>
      <c r="F40" s="1">
        <v>1</v>
      </c>
      <c r="G40" s="1"/>
      <c r="H40" s="1">
        <v>2</v>
      </c>
    </row>
    <row r="41" spans="3:10" x14ac:dyDescent="0.3">
      <c r="C41" s="5" t="s">
        <v>16</v>
      </c>
      <c r="D41" s="4">
        <f>SUM(D35:D40)</f>
        <v>51</v>
      </c>
      <c r="E41" s="4">
        <f>SUM(E35:E40)</f>
        <v>25</v>
      </c>
      <c r="F41" s="4">
        <f t="shared" ref="F41:H41" si="5">SUM(F35:F40)</f>
        <v>6</v>
      </c>
      <c r="G41" s="4">
        <f t="shared" si="5"/>
        <v>9</v>
      </c>
      <c r="H41" s="4">
        <f t="shared" si="5"/>
        <v>10</v>
      </c>
    </row>
    <row r="44" spans="3:10" ht="28.8" x14ac:dyDescent="0.3">
      <c r="C44" s="2"/>
      <c r="D44" s="2" t="s">
        <v>30</v>
      </c>
      <c r="E44" s="2" t="s">
        <v>4</v>
      </c>
      <c r="F44" s="2" t="s">
        <v>6</v>
      </c>
      <c r="G44" s="2" t="s">
        <v>8</v>
      </c>
      <c r="H44" s="2" t="s">
        <v>10</v>
      </c>
      <c r="I44" s="2" t="s">
        <v>12</v>
      </c>
      <c r="J44" s="2" t="s">
        <v>14</v>
      </c>
    </row>
    <row r="45" spans="3:10" x14ac:dyDescent="0.3">
      <c r="C45" s="2">
        <v>9</v>
      </c>
      <c r="D45" s="1">
        <f>SUM(E45:J45)</f>
        <v>3</v>
      </c>
      <c r="E45" s="1"/>
      <c r="F45" s="1"/>
      <c r="G45" s="1"/>
      <c r="H45" s="1"/>
      <c r="I45" s="1">
        <v>2</v>
      </c>
      <c r="J45" s="1">
        <v>1</v>
      </c>
    </row>
    <row r="46" spans="3:10" x14ac:dyDescent="0.3">
      <c r="C46" s="2" t="s">
        <v>33</v>
      </c>
      <c r="D46" s="1">
        <f t="shared" ref="D46:D55" si="6">SUM(E46:J46)</f>
        <v>2</v>
      </c>
      <c r="E46" s="1">
        <v>1</v>
      </c>
      <c r="F46" s="1"/>
      <c r="G46" s="1"/>
      <c r="H46" s="1">
        <v>1</v>
      </c>
      <c r="I46" s="1"/>
      <c r="J46" s="1"/>
    </row>
    <row r="47" spans="3:10" x14ac:dyDescent="0.3">
      <c r="C47" s="2" t="s">
        <v>34</v>
      </c>
      <c r="D47" s="1">
        <f t="shared" si="6"/>
        <v>8</v>
      </c>
      <c r="E47" s="1"/>
      <c r="F47" s="1">
        <v>7</v>
      </c>
      <c r="G47" s="1"/>
      <c r="H47" s="1"/>
      <c r="I47" s="1"/>
      <c r="J47" s="1">
        <v>1</v>
      </c>
    </row>
    <row r="48" spans="3:10" x14ac:dyDescent="0.3">
      <c r="C48" s="2" t="s">
        <v>35</v>
      </c>
      <c r="D48" s="1">
        <f t="shared" si="6"/>
        <v>4</v>
      </c>
      <c r="E48" s="1"/>
      <c r="F48" s="1">
        <v>1</v>
      </c>
      <c r="G48" s="1"/>
      <c r="H48" s="1">
        <v>3</v>
      </c>
      <c r="I48" s="1"/>
      <c r="J48" s="1"/>
    </row>
    <row r="49" spans="3:10" x14ac:dyDescent="0.3">
      <c r="C49" s="2" t="s">
        <v>36</v>
      </c>
      <c r="D49" s="1">
        <f t="shared" si="6"/>
        <v>15</v>
      </c>
      <c r="E49" s="1"/>
      <c r="F49" s="1"/>
      <c r="G49" s="1"/>
      <c r="H49" s="1"/>
      <c r="I49" s="1">
        <v>14</v>
      </c>
      <c r="J49" s="1">
        <v>1</v>
      </c>
    </row>
    <row r="50" spans="3:10" x14ac:dyDescent="0.3">
      <c r="C50" s="2" t="s">
        <v>37</v>
      </c>
      <c r="D50" s="1">
        <f t="shared" si="6"/>
        <v>13</v>
      </c>
      <c r="E50" s="1"/>
      <c r="F50" s="1">
        <v>3</v>
      </c>
      <c r="G50" s="1">
        <v>4</v>
      </c>
      <c r="H50" s="1">
        <v>2</v>
      </c>
      <c r="I50" s="1">
        <v>3</v>
      </c>
      <c r="J50" s="1">
        <v>1</v>
      </c>
    </row>
    <row r="51" spans="3:10" x14ac:dyDescent="0.3">
      <c r="C51" s="2" t="s">
        <v>38</v>
      </c>
      <c r="D51" s="1">
        <f t="shared" si="6"/>
        <v>7</v>
      </c>
      <c r="E51" s="1"/>
      <c r="F51" s="1">
        <v>5</v>
      </c>
      <c r="G51" s="1"/>
      <c r="H51" s="1"/>
      <c r="I51" s="1">
        <v>2</v>
      </c>
      <c r="J51" s="1"/>
    </row>
    <row r="52" spans="3:10" x14ac:dyDescent="0.3">
      <c r="C52" s="2" t="s">
        <v>39</v>
      </c>
      <c r="D52" s="1">
        <f t="shared" si="6"/>
        <v>4</v>
      </c>
      <c r="E52" s="1"/>
      <c r="F52" s="1"/>
      <c r="G52" s="1">
        <v>1</v>
      </c>
      <c r="H52" s="1">
        <v>2</v>
      </c>
      <c r="I52" s="1"/>
      <c r="J52" s="1">
        <v>1</v>
      </c>
    </row>
    <row r="53" spans="3:10" x14ac:dyDescent="0.3">
      <c r="C53" s="2" t="s">
        <v>40</v>
      </c>
      <c r="D53" s="1">
        <f t="shared" si="6"/>
        <v>11</v>
      </c>
      <c r="E53" s="1"/>
      <c r="F53" s="1">
        <v>10</v>
      </c>
      <c r="G53" s="1"/>
      <c r="H53" s="1"/>
      <c r="I53" s="1">
        <v>1</v>
      </c>
      <c r="J53" s="1"/>
    </row>
    <row r="54" spans="3:10" x14ac:dyDescent="0.3">
      <c r="C54" s="2" t="s">
        <v>41</v>
      </c>
      <c r="D54" s="1">
        <f t="shared" si="6"/>
        <v>1</v>
      </c>
      <c r="E54" s="1"/>
      <c r="F54" s="1"/>
      <c r="G54" s="1"/>
      <c r="H54" s="1">
        <v>1</v>
      </c>
      <c r="I54" s="1"/>
      <c r="J54" s="1"/>
    </row>
    <row r="55" spans="3:10" x14ac:dyDescent="0.3">
      <c r="C55" s="2" t="s">
        <v>42</v>
      </c>
      <c r="D55" s="1">
        <f t="shared" si="6"/>
        <v>2</v>
      </c>
      <c r="E55" s="1"/>
      <c r="F55" s="1">
        <v>1</v>
      </c>
      <c r="G55" s="1"/>
      <c r="H55" s="1"/>
      <c r="I55" s="1">
        <v>1</v>
      </c>
      <c r="J55" s="1"/>
    </row>
    <row r="56" spans="3:10" x14ac:dyDescent="0.3">
      <c r="C56" s="5" t="s">
        <v>16</v>
      </c>
      <c r="D56" s="4">
        <f>SUM(D45:D55)</f>
        <v>70</v>
      </c>
      <c r="E56" s="4">
        <f t="shared" ref="E56:J56" si="7">SUM(E45:E55)</f>
        <v>1</v>
      </c>
      <c r="F56" s="4">
        <f t="shared" si="7"/>
        <v>27</v>
      </c>
      <c r="G56" s="4">
        <f t="shared" si="7"/>
        <v>5</v>
      </c>
      <c r="H56" s="4">
        <f t="shared" si="7"/>
        <v>9</v>
      </c>
      <c r="I56" s="4">
        <f t="shared" si="7"/>
        <v>23</v>
      </c>
      <c r="J56" s="4">
        <f t="shared" si="7"/>
        <v>5</v>
      </c>
    </row>
    <row r="60" spans="3:10" ht="28.8" x14ac:dyDescent="0.3">
      <c r="C60" s="2"/>
      <c r="D60" s="2" t="s">
        <v>43</v>
      </c>
      <c r="E60" s="2" t="s">
        <v>4</v>
      </c>
      <c r="F60" s="2" t="s">
        <v>6</v>
      </c>
      <c r="G60" s="2" t="s">
        <v>8</v>
      </c>
      <c r="H60" s="2" t="s">
        <v>10</v>
      </c>
      <c r="I60" s="2" t="s">
        <v>12</v>
      </c>
      <c r="J60" s="2" t="s">
        <v>14</v>
      </c>
    </row>
    <row r="61" spans="3:10" x14ac:dyDescent="0.3">
      <c r="C61" s="2">
        <v>9</v>
      </c>
      <c r="D61" s="1">
        <f>SUM(E61:J61)</f>
        <v>1</v>
      </c>
      <c r="E61" s="1"/>
      <c r="F61" s="1"/>
      <c r="G61" s="1"/>
      <c r="H61" s="1"/>
      <c r="I61" s="1"/>
      <c r="J61" s="1">
        <v>1</v>
      </c>
    </row>
    <row r="62" spans="3:10" x14ac:dyDescent="0.3">
      <c r="C62" s="2" t="s">
        <v>33</v>
      </c>
      <c r="D62" s="1">
        <f t="shared" ref="D62:D71" si="8">SUM(E62:J62)</f>
        <v>2</v>
      </c>
      <c r="E62" s="1">
        <v>1</v>
      </c>
      <c r="F62" s="1"/>
      <c r="G62" s="1"/>
      <c r="H62" s="1">
        <v>1</v>
      </c>
      <c r="I62" s="1"/>
      <c r="J62" s="1"/>
    </row>
    <row r="63" spans="3:10" x14ac:dyDescent="0.3">
      <c r="C63" s="2" t="s">
        <v>34</v>
      </c>
      <c r="D63" s="1">
        <f t="shared" si="8"/>
        <v>3</v>
      </c>
      <c r="E63" s="1"/>
      <c r="F63" s="1">
        <v>2</v>
      </c>
      <c r="G63" s="1"/>
      <c r="H63" s="1"/>
      <c r="I63" s="1"/>
      <c r="J63" s="1">
        <v>1</v>
      </c>
    </row>
    <row r="64" spans="3:10" x14ac:dyDescent="0.3">
      <c r="C64" s="2" t="s">
        <v>35</v>
      </c>
      <c r="D64" s="1">
        <f t="shared" si="8"/>
        <v>1</v>
      </c>
      <c r="E64" s="1"/>
      <c r="F64" s="1"/>
      <c r="G64" s="1"/>
      <c r="H64" s="1">
        <v>1</v>
      </c>
      <c r="I64" s="1"/>
      <c r="J64" s="1"/>
    </row>
    <row r="65" spans="3:10" x14ac:dyDescent="0.3">
      <c r="C65" s="2" t="s">
        <v>36</v>
      </c>
      <c r="D65" s="1">
        <f t="shared" si="8"/>
        <v>7</v>
      </c>
      <c r="E65" s="1"/>
      <c r="F65" s="1"/>
      <c r="G65" s="1"/>
      <c r="H65" s="1"/>
      <c r="I65" s="1">
        <v>6</v>
      </c>
      <c r="J65" s="1">
        <v>1</v>
      </c>
    </row>
    <row r="66" spans="3:10" x14ac:dyDescent="0.3">
      <c r="C66" s="2" t="s">
        <v>37</v>
      </c>
      <c r="D66" s="1">
        <f t="shared" si="8"/>
        <v>6</v>
      </c>
      <c r="E66" s="1"/>
      <c r="F66" s="1">
        <v>1</v>
      </c>
      <c r="G66" s="1">
        <v>4</v>
      </c>
      <c r="H66" s="1">
        <v>1</v>
      </c>
      <c r="I66" s="1"/>
      <c r="J66" s="1"/>
    </row>
    <row r="67" spans="3:10" x14ac:dyDescent="0.3">
      <c r="C67" s="2" t="s">
        <v>38</v>
      </c>
      <c r="D67" s="1">
        <f t="shared" si="8"/>
        <v>3</v>
      </c>
      <c r="E67" s="1"/>
      <c r="F67" s="1">
        <v>2</v>
      </c>
      <c r="G67" s="1"/>
      <c r="H67" s="1"/>
      <c r="I67" s="1">
        <v>1</v>
      </c>
      <c r="J67" s="1"/>
    </row>
    <row r="68" spans="3:10" x14ac:dyDescent="0.3">
      <c r="C68" s="2" t="s">
        <v>39</v>
      </c>
      <c r="D68" s="1">
        <f t="shared" si="8"/>
        <v>3</v>
      </c>
      <c r="E68" s="1"/>
      <c r="F68" s="1"/>
      <c r="G68" s="1">
        <v>1</v>
      </c>
      <c r="H68" s="1">
        <v>2</v>
      </c>
      <c r="I68" s="1"/>
      <c r="J68" s="1"/>
    </row>
    <row r="69" spans="3:10" x14ac:dyDescent="0.3">
      <c r="C69" s="2" t="s">
        <v>40</v>
      </c>
      <c r="D69" s="1">
        <f t="shared" si="8"/>
        <v>3</v>
      </c>
      <c r="E69" s="1"/>
      <c r="F69" s="1">
        <v>3</v>
      </c>
      <c r="G69" s="1"/>
      <c r="H69" s="1"/>
      <c r="I69" s="1"/>
      <c r="J69" s="1"/>
    </row>
    <row r="70" spans="3:10" x14ac:dyDescent="0.3">
      <c r="C70" s="2" t="s">
        <v>41</v>
      </c>
      <c r="D70" s="1">
        <f t="shared" si="8"/>
        <v>1</v>
      </c>
      <c r="E70" s="1"/>
      <c r="F70" s="1"/>
      <c r="G70" s="1"/>
      <c r="H70" s="1">
        <v>1</v>
      </c>
      <c r="I70" s="1"/>
      <c r="J70" s="1"/>
    </row>
    <row r="71" spans="3:10" x14ac:dyDescent="0.3">
      <c r="C71" s="2" t="s">
        <v>42</v>
      </c>
      <c r="D71" s="1">
        <f t="shared" si="8"/>
        <v>0</v>
      </c>
      <c r="E71" s="1"/>
      <c r="F71" s="1"/>
      <c r="G71" s="1"/>
      <c r="H71" s="1"/>
      <c r="I71" s="1"/>
      <c r="J71" s="1"/>
    </row>
    <row r="72" spans="3:10" x14ac:dyDescent="0.3">
      <c r="C72" s="5" t="s">
        <v>16</v>
      </c>
      <c r="D72" s="4">
        <f>SUM(D61:D71)</f>
        <v>30</v>
      </c>
      <c r="E72" s="4">
        <f t="shared" ref="E72:J72" si="9">SUM(E61:E71)</f>
        <v>1</v>
      </c>
      <c r="F72" s="4">
        <f t="shared" si="9"/>
        <v>8</v>
      </c>
      <c r="G72" s="4">
        <f t="shared" si="9"/>
        <v>5</v>
      </c>
      <c r="H72" s="4">
        <f t="shared" si="9"/>
        <v>6</v>
      </c>
      <c r="I72" s="4">
        <f t="shared" si="9"/>
        <v>7</v>
      </c>
      <c r="J72" s="4">
        <f t="shared" si="9"/>
        <v>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2016</vt:lpstr>
      <vt:lpstr>2017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Шиляева</dc:creator>
  <cp:lastModifiedBy>Шиляева</cp:lastModifiedBy>
  <dcterms:created xsi:type="dcterms:W3CDTF">2017-05-23T06:02:45Z</dcterms:created>
  <dcterms:modified xsi:type="dcterms:W3CDTF">2017-06-28T08:46:32Z</dcterms:modified>
</cp:coreProperties>
</file>